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C5F86D6E-A87A-4223-8544-942DDAA31FF9}" xr6:coauthVersionLast="47" xr6:coauthVersionMax="47" xr10:uidLastSave="{00000000-0000-0000-0000-000000000000}"/>
  <bookViews>
    <workbookView xWindow="20" yWindow="740" windowWidth="19180" windowHeight="10060" xr2:uid="{40AF97B0-6A32-409A-84CF-E3A846872BA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<sst xmlns="http://schemas.openxmlformats.org/spreadsheetml/2006/main" count="262" uniqueCount="190">
  <si>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</si>
  <si>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</si>
  <si>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</si>
  <si>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</si>
  <si>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</si>
  <si>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</si>
  <si>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</si>
  <si>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</si>
  <si>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</si>
  <si>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</si>
  <si>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</si>
  <si>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</si>
  <si>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</si>
  <si>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</si>
  <si>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MOSTOLES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</si>
  <si>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</si>
  <si>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</si>
  <si>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</si>
  <si>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</si>
  <si>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</si>
  <si>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</si>
  <si>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</si>
  <si>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</si>
  <si>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</si>
  <si>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</si>
  <si>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</si>
  <si>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</si>
  <si>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</si>
  <si>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</si>
  <si>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</si>
  <si>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</si>
  <si>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</si>
  <si>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</si>
  <si>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</si>
  <si>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</si>
  <si>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</si>
  <si>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Boadilla del Monte</t>
  </si>
  <si>
    <t>Brunete</t>
  </si>
  <si>
    <t>Móstoles</t>
  </si>
  <si>
    <t>Quijorna</t>
  </si>
  <si>
    <t>Villanueva de la Cañada</t>
  </si>
  <si>
    <t>Villaviciosa de Odón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</si>
  <si>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</si>
  <si>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</si>
  <si>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</si>
  <si>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</si>
  <si>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</si>
  <si>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</si>
  <si>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</si>
  <si>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</si>
  <si>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</si>
  <si>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</si>
  <si>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</si>
  <si>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</si>
  <si>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</si>
  <si>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</si>
  <si>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</si>
  <si>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</si>
  <si>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</si>
  <si>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</si>
  <si>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</si>
  <si>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</si>
  <si>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</si>
  <si>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</si>
  <si>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</si>
  <si>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</si>
  <si>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</si>
  <si>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</si>
  <si>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Peru</t>
  </si>
  <si>
    <t>Venezuela</t>
  </si>
  <si>
    <t>Ucrania</t>
  </si>
  <si>
    <t>China</t>
  </si>
  <si>
    <t>Italia</t>
  </si>
  <si>
    <t>Honduras</t>
  </si>
  <si>
    <t>Francia</t>
  </si>
  <si>
    <t>Polonia</t>
  </si>
  <si>
    <t>Ecuador</t>
  </si>
  <si>
    <t>Argentina</t>
  </si>
  <si>
    <t>Portugal</t>
  </si>
  <si>
    <t>Nigeria</t>
  </si>
  <si>
    <t>Bulgaria</t>
  </si>
  <si>
    <t>Guinea Ecuatorial</t>
  </si>
  <si>
    <t>Paraguay</t>
  </si>
  <si>
    <t>Otros paises de América</t>
  </si>
  <si>
    <t>Brasil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</si>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</sst>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ED8D46A-3383-4E34-82F2-D7CCE9360268}"/>
    <cellStyle name="Normal" xfId="0" builtinId="0"/>
    <cellStyle name="Normal 2" xfId="1" xr:uid="{A31A07CD-1A09-40FA-BFCC-5DF94A91E9A2}"/>
    <cellStyle name="Porcentaje 2" xfId="2" xr:uid="{71A7A638-C4F5-40F4-A752-AEF9AA353B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E0-4545-BB73-BA01423487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E0-4545-BB73-BA01423487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E0-4545-BB73-BA01423487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4E0-4545-BB73-BA01423487F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4E0-4545-BB73-BA0142348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267092</c:v>
              </c:pt>
              <c:pt idx="1">
                <c:v>275877</c:v>
              </c:pt>
              <c:pt idx="2">
                <c:v>280895</c:v>
              </c:pt>
              <c:pt idx="3">
                <c:v>289261</c:v>
              </c:pt>
              <c:pt idx="4">
                <c:v>295934</c:v>
              </c:pt>
              <c:pt idx="5">
                <c:v>297262</c:v>
              </c:pt>
              <c:pt idx="6">
                <c:v>302733</c:v>
              </c:pt>
              <c:pt idx="7">
                <c:v>305503</c:v>
              </c:pt>
              <c:pt idx="8">
                <c:v>307384</c:v>
              </c:pt>
              <c:pt idx="9">
                <c:v>308654</c:v>
              </c:pt>
              <c:pt idx="10" formatCode="#,##0">
                <c:v>311395</c:v>
              </c:pt>
              <c:pt idx="11" formatCode="#,##0">
                <c:v>313019</c:v>
              </c:pt>
              <c:pt idx="12" formatCode="#,##0">
                <c:v>312711</c:v>
              </c:pt>
              <c:pt idx="13" formatCode="#,##0">
                <c:v>314957</c:v>
              </c:pt>
              <c:pt idx="14" formatCode="#,##0">
                <c:v>315876</c:v>
              </c:pt>
              <c:pt idx="15" formatCode="#,##0">
                <c:v>319531</c:v>
              </c:pt>
              <c:pt idx="16" formatCode="#,##0">
                <c:v>322270</c:v>
              </c:pt>
              <c:pt idx="17" formatCode="#,##0">
                <c:v>327209</c:v>
              </c:pt>
              <c:pt idx="18" formatCode="#,##0">
                <c:v>331607</c:v>
              </c:pt>
              <c:pt idx="19" formatCode="#,##0">
                <c:v>333620</c:v>
              </c:pt>
              <c:pt idx="20" formatCode="#,##0">
                <c:v>336913</c:v>
              </c:pt>
              <c:pt idx="21" formatCode="#,##0">
                <c:v>342264</c:v>
              </c:pt>
              <c:pt idx="22" formatCode="#,##0">
                <c:v>347054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6E-493C-87AF-C54AF5A62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5CA-410A-8830-7B92B5114B4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5CA-410A-8830-7B92B511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E8-40ED-BABB-AF0814EDAA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E8-40ED-BABB-AF0814EDAA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E8-40ED-BABB-AF0814EDAA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E8-40ED-BABB-AF0814EDAAD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8E8-40ED-BABB-AF0814EDA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7E-434A-A08B-17102C538D2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7E-434A-A08B-17102C538D2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7E-434A-A08B-17102C538D2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7E-434A-A08B-17102C538D2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57E-434A-A08B-17102C538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96-4E66-A655-798FAB0FE4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96-4E66-A655-798FAB0FE49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96-4E66-A655-798FAB0FE49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6-4E66-A655-798FAB0FE4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996-4E66-A655-798FAB0F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CB-4487-8560-2FAA26DCA6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CB-4487-8560-2FAA26DCA6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CB-4487-8560-2FAA26DCA6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CB-4487-8560-2FAA26DCA6D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CB-4487-8560-2FAA26DCA6D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CB-4487-8560-2FAA26DCA6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CCB-4487-8560-2FAA26DCA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EBD261-3488-4755-A7D6-BB90ECD91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8378263-5168-4B58-BF64-777EFABC2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B7A586-EE96-4333-8710-77D6275E7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68C5FF-1E54-4A76-9A70-5E695C907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927A75-1BB4-4B8F-9603-C56D5304C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AC4E0C4-BCB8-4308-9982-9FFA73E26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CA6EA6F-3CE3-46D9-BD73-09D63770D6C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3AA142A-B071-44D6-BBEF-7EDE9EAC4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C6A7FB5-1376-4BB3-9FE1-80C1F03C1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0C48DAA-A2F2-48F8-B520-272E94F03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F2CC5DC-993E-4D8A-A627-473B260A3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46C0DD2-73AD-4CBE-A47F-0BC918086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B5585BD-E98C-497E-9F16-CA81E31F3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E9DAF2-B991-41C4-ADC6-231FF9196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6B49C9-4D94-49E9-92A5-40DB6C64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2E7539C-BBD6-49D9-BA0C-5ACF1D087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9A2CA9D-01F6-41B4-A6E0-36643B730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5E63C45-6928-4067-A0DB-5E318F6DB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8D5EAD2-A28D-4A09-B8BC-17429E887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B7111AC-5B03-4DAC-AB7A-9FF0D0CCF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032B7F-A6F5-46D1-ACE2-61C1B0688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FD31-12A8-47F4-96ED-CA632AEF2A8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MOSTOLES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BB215E8-AD08-441B-BFD7-D432575D2765}"/>
    <hyperlink ref="B14:C14" location="Municipios!A1" display="Municipios" xr:uid="{B50BBCB1-F272-4E80-A0FF-CCDE8124E0DC}"/>
    <hyperlink ref="B16:C16" location="'Datos Demograficos'!A1" display="Datos Demograficos" xr:uid="{A9DCDD52-0D35-4BDB-90F2-3A6DDDC8784B}"/>
    <hyperlink ref="B18:C18" location="Nacionalidades!A1" display="Nacionalidades" xr:uid="{4B8575E3-6642-4F6B-BC9B-06A18A47B567}"/>
    <hyperlink ref="H18:I18" location="Trabajo!A1" display="Trabajo" xr:uid="{F53CE018-4A35-4C70-8BA5-B2001AC2AAAA}"/>
    <hyperlink ref="E12:F12" location="'Datos Economicos'!A1" display="Datos Económicos" xr:uid="{00460B92-901D-4683-AEF1-3400D888EB5F}"/>
    <hyperlink ref="E14" location="Trafico!A1" display="Tráfico" xr:uid="{4DDE911F-24FB-41D2-9D42-BB8BD8A5BF80}"/>
    <hyperlink ref="E16:F16" location="'Plazas Turisticas'!A1" display="Plazas Turisticas" xr:uid="{0EA1859F-C1B4-40B3-905D-700C1025A78A}"/>
    <hyperlink ref="E18:F18" location="Bancos!A1" display="Bancos" xr:uid="{DDF2782D-E9FB-47E6-85B8-54FAAE3BB4E3}"/>
    <hyperlink ref="H12" location="Presupuestos!A1" display="Presupuestos" xr:uid="{BDDEA766-2995-4E4A-8045-4A3979B4B566}"/>
    <hyperlink ref="H14" location="'Datos Catastrales'!A1" display="Datos Catastrales" xr:uid="{73928BA0-FD37-4794-AE1F-8565609A475F}"/>
    <hyperlink ref="H16:I16" location="Hacienda!A1" display="Hacienda" xr:uid="{0708CFFB-B3A8-4DEC-B458-06E673B97FE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0979-D2D9-42AC-9DD6-1EC260DEC6C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137</v>
      </c>
      <c r="C15" s="115">
        <v>129</v>
      </c>
      <c r="D15" s="115">
        <v>0</v>
      </c>
      <c r="E15" s="115">
        <v>7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-1.4388489208633094E-2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87DCD98-3C76-45CB-AD1D-958C841BEC9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B3BB4-5BEB-4EA0-A4D5-744ED20AD75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155163.34909</v>
      </c>
      <c r="C16" s="136">
        <v>17688.099829999999</v>
      </c>
      <c r="D16" s="136">
        <v>35748.10757</v>
      </c>
      <c r="E16" s="136">
        <v>109760.37890999998</v>
      </c>
      <c r="F16" s="136">
        <v>2764.8552400000003</v>
      </c>
      <c r="G16" s="136">
        <v>9525.4229999999989</v>
      </c>
      <c r="H16" s="136">
        <v>2397.7269999999999</v>
      </c>
      <c r="I16" s="136">
        <v>1119.7016100000001</v>
      </c>
      <c r="J16" s="136">
        <v>0</v>
      </c>
      <c r="K16" s="137">
        <v>334167.64225000003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135739.23944999999</v>
      </c>
      <c r="C20" s="136">
        <v>140807.16508999999</v>
      </c>
      <c r="D20" s="136">
        <v>1013.03221</v>
      </c>
      <c r="E20" s="136">
        <v>16246.569979999998</v>
      </c>
      <c r="F20" s="136">
        <v>28081.317100000004</v>
      </c>
      <c r="G20" s="136">
        <v>397</v>
      </c>
      <c r="H20" s="136">
        <v>431.87160999999998</v>
      </c>
      <c r="I20" s="136">
        <v>9703.0318599999991</v>
      </c>
      <c r="J20" s="137">
        <v>333919.9423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146137.30475000001</v>
      </c>
      <c r="C24" s="136">
        <v>31474.083439999999</v>
      </c>
      <c r="D24" s="136">
        <v>63181.52898000001</v>
      </c>
      <c r="E24" s="136">
        <v>3690.6101699999999</v>
      </c>
      <c r="F24" s="136">
        <v>79491.413440000004</v>
      </c>
      <c r="G24" s="136">
        <v>9945.0015199999998</v>
      </c>
      <c r="H24" s="137">
        <v>333919.9423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4F1EB05-811C-4DC9-96CC-8E12EDE64E7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F5CD0-354D-41D1-A54B-0473BF37759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203519</v>
      </c>
      <c r="E15" s="150" t="s">
        <v>176</v>
      </c>
      <c r="F15" s="151">
        <v>36720</v>
      </c>
      <c r="G15" s="20"/>
      <c r="I15" s="100" t="s">
        <v>177</v>
      </c>
      <c r="J15" s="149">
        <v>10749</v>
      </c>
      <c r="K15" s="23"/>
    </row>
    <row r="16" spans="1:11" ht="51" customHeight="1" x14ac:dyDescent="0.3">
      <c r="A16" s="20"/>
      <c r="B16" s="150" t="s">
        <v>178</v>
      </c>
      <c r="C16" s="152">
        <v>22468734.488319997</v>
      </c>
      <c r="E16" s="150" t="s">
        <v>179</v>
      </c>
      <c r="F16" s="153">
        <v>6452.4219000000003</v>
      </c>
      <c r="G16" s="20"/>
      <c r="I16" s="150" t="s">
        <v>180</v>
      </c>
      <c r="J16" s="152">
        <v>18902</v>
      </c>
      <c r="K16" s="23"/>
    </row>
    <row r="17" spans="1:13" ht="51" customHeight="1" thickBot="1" x14ac:dyDescent="0.35">
      <c r="A17" s="20"/>
      <c r="B17" s="150" t="s">
        <v>181</v>
      </c>
      <c r="C17" s="152">
        <v>9004633.6335899998</v>
      </c>
      <c r="E17" s="150" t="s">
        <v>182</v>
      </c>
      <c r="F17" s="153">
        <v>2479.0497999999998</v>
      </c>
      <c r="G17" s="20"/>
      <c r="I17" s="154" t="s">
        <v>183</v>
      </c>
      <c r="J17" s="155">
        <v>107352.9</v>
      </c>
      <c r="K17" s="23"/>
    </row>
    <row r="18" spans="1:13" ht="51" customHeight="1" thickBot="1" x14ac:dyDescent="0.35">
      <c r="A18" s="20"/>
      <c r="B18" s="154" t="s">
        <v>184</v>
      </c>
      <c r="C18" s="156">
        <v>13464100.85472</v>
      </c>
      <c r="D18" s="157"/>
      <c r="E18" s="154" t="s">
        <v>185</v>
      </c>
      <c r="F18" s="158">
        <v>3973.3721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A80A71D-0CEC-4575-8316-C8103B8FD37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E963-4A87-483C-81D5-052031D543A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163906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6576.4589858211411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30391.414296120947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0.89802000694728268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3F89987-8525-4D79-AFCA-A3C07D3B15B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F27B-4538-4BC5-87EB-12206881137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270.09999847412109</v>
      </c>
      <c r="H14" s="25" t="s">
        <v>17</v>
      </c>
      <c r="I14" s="26">
        <v>3.3673055622800416E-2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347054</v>
      </c>
      <c r="H16" s="25" t="s">
        <v>17</v>
      </c>
      <c r="I16" s="26">
        <v>4.9513586868129456E-2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0.13031977732571876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1284.9093001133506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5.3174163098537974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10102</v>
      </c>
      <c r="H24" s="25" t="s">
        <v>17</v>
      </c>
      <c r="I24" s="26">
        <v>3.5928186305891056E-2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123658</v>
      </c>
      <c r="H26" s="25" t="s">
        <v>17</v>
      </c>
      <c r="I26" s="26">
        <v>2.67209536202659E-2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13691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2162</v>
      </c>
      <c r="H30" s="25" t="s">
        <v>17</v>
      </c>
      <c r="I30" s="26">
        <v>1.2728728540140828E-2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137</v>
      </c>
      <c r="H32" s="25" t="s">
        <v>17</v>
      </c>
      <c r="I32" s="26">
        <v>3.7565122018097065E-2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339097</v>
      </c>
      <c r="H36" s="25" t="s">
        <v>17</v>
      </c>
      <c r="I36" s="26">
        <v>6.2820205720857586E-2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344746.3734000001</v>
      </c>
      <c r="H38" s="25" t="s">
        <v>17</v>
      </c>
      <c r="I38" s="26">
        <v>3.645551560728455E-2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30391.414296120947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96631415-D034-4475-BFE0-4400636E2D4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06DB-E036-4F17-81C2-465EFB16E91B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270.09999847412109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20.7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5.3174163098537974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65528</v>
      </c>
    </row>
    <row r="25" spans="1:7" x14ac:dyDescent="0.3">
      <c r="B25" s="49" t="s">
        <v>37</v>
      </c>
      <c r="C25" s="50">
        <v>11263</v>
      </c>
    </row>
    <row r="26" spans="1:7" x14ac:dyDescent="0.3">
      <c r="B26" s="49" t="s">
        <v>38</v>
      </c>
      <c r="C26" s="50">
        <v>213268</v>
      </c>
    </row>
    <row r="27" spans="1:7" x14ac:dyDescent="0.3">
      <c r="B27" s="49" t="s">
        <v>39</v>
      </c>
      <c r="C27" s="50">
        <v>3987</v>
      </c>
    </row>
    <row r="28" spans="1:7" x14ac:dyDescent="0.3">
      <c r="B28" s="49" t="s">
        <v>40</v>
      </c>
      <c r="C28" s="50">
        <v>23714</v>
      </c>
    </row>
    <row r="29" spans="1:7" x14ac:dyDescent="0.3">
      <c r="B29" s="49" t="s">
        <v>41</v>
      </c>
      <c r="C29" s="50">
        <v>29294</v>
      </c>
    </row>
  </sheetData>
  <mergeCells count="3">
    <mergeCell ref="C6:E6"/>
    <mergeCell ref="C8:E8"/>
    <mergeCell ref="C10:E10"/>
  </mergeCells>
  <hyperlinks>
    <hyperlink ref="A7" location="Indice!A1" display="Índice" xr:uid="{EE7CFC33-3404-44AA-8CB4-24C18B71C48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FE8E-5024-48B7-98A5-6B4EFB1DF4A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347054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0.51483054510249127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0.13031977732571876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0.52059271981633048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1284.9093001133506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0.19572170325079094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2337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1201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2024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313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55293</v>
      </c>
      <c r="H35" s="61"/>
      <c r="I35" s="61">
        <v>63643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28445</v>
      </c>
      <c r="H37" s="63">
        <v>26848</v>
      </c>
      <c r="I37" s="63">
        <v>32734</v>
      </c>
      <c r="J37" s="63">
        <v>30909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B185AE0-835C-4D65-A343-013F4093F06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E31C9-92ED-4A59-ABE5-022FFCEE3FA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301826</v>
      </c>
      <c r="D11" s="66"/>
      <c r="E11" s="67" t="s">
        <v>56</v>
      </c>
      <c r="F11" s="65">
        <v>45228</v>
      </c>
      <c r="G11" s="67" t="s">
        <v>57</v>
      </c>
      <c r="H11" s="66"/>
      <c r="I11" s="65">
        <v>16344</v>
      </c>
      <c r="J11" s="67" t="s">
        <v>58</v>
      </c>
      <c r="K11" s="68">
        <v>6829</v>
      </c>
    </row>
    <row r="12" spans="1:11" ht="30.75" customHeight="1" thickBot="1" x14ac:dyDescent="0.35">
      <c r="B12" s="64" t="s">
        <v>59</v>
      </c>
      <c r="C12" s="65">
        <v>18838</v>
      </c>
      <c r="D12" s="67"/>
      <c r="E12" s="67" t="s">
        <v>60</v>
      </c>
      <c r="F12" s="65">
        <v>3187</v>
      </c>
      <c r="G12" s="67" t="s">
        <v>61</v>
      </c>
      <c r="H12" s="67"/>
      <c r="I12" s="65">
        <v>29</v>
      </c>
      <c r="J12" s="67" t="s">
        <v>62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347054</v>
      </c>
      <c r="J14" s="69"/>
      <c r="K14" s="69"/>
    </row>
    <row r="16" spans="1:11" x14ac:dyDescent="0.3">
      <c r="B16" s="21" t="s">
        <v>65</v>
      </c>
      <c r="C16" s="76">
        <v>6020</v>
      </c>
    </row>
    <row r="17" spans="2:3" x14ac:dyDescent="0.3">
      <c r="B17" s="21" t="s">
        <v>66</v>
      </c>
      <c r="C17" s="76">
        <v>4405</v>
      </c>
    </row>
    <row r="18" spans="2:3" x14ac:dyDescent="0.3">
      <c r="B18" s="21" t="s">
        <v>67</v>
      </c>
      <c r="C18" s="76">
        <v>4100</v>
      </c>
    </row>
    <row r="19" spans="2:3" x14ac:dyDescent="0.3">
      <c r="B19" s="21" t="s">
        <v>68</v>
      </c>
      <c r="C19" s="76">
        <v>3460</v>
      </c>
    </row>
    <row r="20" spans="2:3" x14ac:dyDescent="0.3">
      <c r="B20" s="21" t="s">
        <v>69</v>
      </c>
      <c r="C20" s="76">
        <v>3283</v>
      </c>
    </row>
    <row r="21" spans="2:3" x14ac:dyDescent="0.3">
      <c r="B21" s="21" t="s">
        <v>70</v>
      </c>
      <c r="C21" s="76">
        <v>2660</v>
      </c>
    </row>
    <row r="22" spans="2:3" x14ac:dyDescent="0.3">
      <c r="B22" s="21" t="s">
        <v>71</v>
      </c>
      <c r="C22" s="76">
        <v>2311</v>
      </c>
    </row>
    <row r="23" spans="2:3" x14ac:dyDescent="0.3">
      <c r="B23" s="21" t="s">
        <v>72</v>
      </c>
      <c r="C23" s="76">
        <v>1807</v>
      </c>
    </row>
    <row r="24" spans="2:3" x14ac:dyDescent="0.3">
      <c r="B24" s="21" t="s">
        <v>73</v>
      </c>
      <c r="C24" s="76">
        <v>1684</v>
      </c>
    </row>
    <row r="25" spans="2:3" x14ac:dyDescent="0.3">
      <c r="B25" s="21" t="s">
        <v>74</v>
      </c>
      <c r="C25" s="76">
        <v>1077</v>
      </c>
    </row>
    <row r="26" spans="2:3" x14ac:dyDescent="0.3">
      <c r="B26" s="21" t="s">
        <v>75</v>
      </c>
      <c r="C26" s="76">
        <v>1056</v>
      </c>
    </row>
    <row r="27" spans="2:3" x14ac:dyDescent="0.3">
      <c r="B27" s="21" t="s">
        <v>76</v>
      </c>
      <c r="C27" s="76">
        <v>906</v>
      </c>
    </row>
    <row r="28" spans="2:3" x14ac:dyDescent="0.3">
      <c r="B28" s="21" t="s">
        <v>77</v>
      </c>
      <c r="C28" s="76">
        <v>831</v>
      </c>
    </row>
    <row r="29" spans="2:3" x14ac:dyDescent="0.3">
      <c r="B29" s="21" t="s">
        <v>78</v>
      </c>
      <c r="C29" s="76">
        <v>782</v>
      </c>
    </row>
    <row r="30" spans="2:3" x14ac:dyDescent="0.3">
      <c r="B30" s="21" t="s">
        <v>79</v>
      </c>
      <c r="C30" s="76">
        <v>760</v>
      </c>
    </row>
    <row r="31" spans="2:3" x14ac:dyDescent="0.3">
      <c r="B31" s="21" t="s">
        <v>80</v>
      </c>
      <c r="C31" s="76">
        <v>748</v>
      </c>
    </row>
    <row r="32" spans="2:3" x14ac:dyDescent="0.3">
      <c r="B32" s="21" t="s">
        <v>81</v>
      </c>
      <c r="C32" s="76">
        <v>739</v>
      </c>
    </row>
    <row r="33" spans="2:3" x14ac:dyDescent="0.3">
      <c r="B33" s="21" t="s">
        <v>82</v>
      </c>
      <c r="C33" s="76">
        <v>693</v>
      </c>
    </row>
    <row r="34" spans="2:3" x14ac:dyDescent="0.3">
      <c r="B34" s="21" t="s">
        <v>83</v>
      </c>
      <c r="C34" s="76">
        <v>583</v>
      </c>
    </row>
    <row r="35" spans="2:3" x14ac:dyDescent="0.3">
      <c r="B35" s="21" t="s">
        <v>84</v>
      </c>
      <c r="C35" s="76">
        <v>535</v>
      </c>
    </row>
    <row r="36" spans="2:3" x14ac:dyDescent="0.3">
      <c r="B36" s="21" t="s">
        <v>85</v>
      </c>
      <c r="C36" s="76">
        <v>513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663A5FE-1B89-48C5-BE13-1B5B9C9B7E1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30697-11DC-4A41-AA62-F4C6C317376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44323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18714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13691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5023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3.9034511699473889E-2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2807</v>
      </c>
      <c r="E28" s="89">
        <v>1870</v>
      </c>
      <c r="F28" s="89">
        <v>27250</v>
      </c>
      <c r="G28" s="90">
        <v>91731</v>
      </c>
      <c r="H28" s="90">
        <f>SUM(D28:G28)</f>
        <v>123658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552C7EF-1A28-4301-9F1E-6B15E8CACE3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D809-D57D-41C2-B155-CB834D505CE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4344</v>
      </c>
      <c r="D15" s="107">
        <v>93303</v>
      </c>
      <c r="E15" s="108">
        <v>3625</v>
      </c>
      <c r="G15" s="105" t="s">
        <v>98</v>
      </c>
      <c r="H15" s="109">
        <v>167</v>
      </c>
      <c r="I15" s="107">
        <v>1444</v>
      </c>
      <c r="J15" s="107">
        <v>20081</v>
      </c>
      <c r="K15" s="110">
        <v>79580</v>
      </c>
      <c r="L15" s="111"/>
      <c r="M15" s="105" t="s">
        <v>98</v>
      </c>
      <c r="N15" s="112">
        <v>18338</v>
      </c>
      <c r="O15" s="112">
        <v>16495</v>
      </c>
      <c r="P15" s="112">
        <v>12624</v>
      </c>
      <c r="Q15" s="108">
        <v>53815</v>
      </c>
      <c r="R15" s="23"/>
    </row>
    <row r="16" spans="1:18" ht="34.5" customHeight="1" thickBot="1" x14ac:dyDescent="0.35">
      <c r="A16" s="20"/>
      <c r="B16" s="113" t="s">
        <v>110</v>
      </c>
      <c r="C16" s="114">
        <v>1957</v>
      </c>
      <c r="D16" s="115">
        <v>4695</v>
      </c>
      <c r="E16" s="116">
        <v>3450</v>
      </c>
      <c r="G16" s="113" t="s">
        <v>110</v>
      </c>
      <c r="H16" s="114">
        <v>20</v>
      </c>
      <c r="I16" s="115">
        <v>203</v>
      </c>
      <c r="J16" s="115">
        <v>2781</v>
      </c>
      <c r="K16" s="116">
        <v>7098</v>
      </c>
      <c r="L16" s="111"/>
      <c r="M16" s="113" t="s">
        <v>110</v>
      </c>
      <c r="N16" s="115">
        <v>9118</v>
      </c>
      <c r="O16" s="115">
        <v>827</v>
      </c>
      <c r="P16" s="115">
        <v>125</v>
      </c>
      <c r="Q16" s="116">
        <v>32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493D796-A1EF-40F4-885C-489280E103F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AFC5-7104-4384-AFB6-9B472384FCA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258388</v>
      </c>
      <c r="C15" s="115">
        <v>19062</v>
      </c>
      <c r="D15" s="115">
        <v>58841</v>
      </c>
      <c r="E15" s="115">
        <v>271</v>
      </c>
      <c r="F15" s="115">
        <v>371</v>
      </c>
      <c r="G15" s="116">
        <v>2164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108583</v>
      </c>
      <c r="C21" s="115">
        <v>87262</v>
      </c>
      <c r="D21" s="116">
        <v>195845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B67E5FE-EE32-41B2-BD10-FEE54AD126B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5742-FD21-4C1B-91F1-52FA7B5E7D4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0</v>
      </c>
      <c r="D16" s="122">
        <v>1</v>
      </c>
      <c r="E16" s="122">
        <v>20</v>
      </c>
      <c r="F16" s="122">
        <v>0</v>
      </c>
      <c r="G16" s="123">
        <v>0</v>
      </c>
      <c r="H16" s="124">
        <v>21</v>
      </c>
      <c r="I16" s="23"/>
    </row>
    <row r="17" spans="1:9" ht="32.25" customHeight="1" thickBot="1" x14ac:dyDescent="0.35">
      <c r="A17" s="20"/>
      <c r="B17" s="125" t="s">
        <v>130</v>
      </c>
      <c r="C17" s="115">
        <v>0</v>
      </c>
      <c r="D17" s="115">
        <v>1</v>
      </c>
      <c r="E17" s="115">
        <v>21</v>
      </c>
      <c r="F17" s="115">
        <v>0</v>
      </c>
      <c r="G17" s="126">
        <v>0</v>
      </c>
      <c r="H17" s="116">
        <v>22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0</v>
      </c>
      <c r="D22" s="122">
        <v>760</v>
      </c>
      <c r="E22" s="122">
        <v>1128</v>
      </c>
      <c r="F22" s="122">
        <v>0</v>
      </c>
      <c r="G22" s="123">
        <v>0</v>
      </c>
      <c r="H22" s="124">
        <v>1888</v>
      </c>
      <c r="I22" s="23"/>
    </row>
    <row r="23" spans="1:9" ht="32.25" customHeight="1" thickBot="1" x14ac:dyDescent="0.35">
      <c r="A23" s="20"/>
      <c r="B23" s="125" t="s">
        <v>130</v>
      </c>
      <c r="C23" s="115">
        <v>0</v>
      </c>
      <c r="D23" s="115">
        <v>760</v>
      </c>
      <c r="E23" s="115">
        <v>1402</v>
      </c>
      <c r="F23" s="115">
        <v>0</v>
      </c>
      <c r="G23" s="126">
        <v>0</v>
      </c>
      <c r="H23" s="116">
        <v>2162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1D1E906-8384-4804-994D-97E955BC1C2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2025-06-02T10:37:39Z</dcterms:modified>
</cp:coreProperties>
</file>